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50" windowHeight="14080"/>
  </bookViews>
  <sheets>
    <sheet name="测试结果" sheetId="19" r:id="rId1"/>
    <sheet name="距离精准度测试" sheetId="14" r:id="rId2"/>
    <sheet name="角度极限距离测试" sheetId="15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<sst xmlns="http://schemas.openxmlformats.org/spreadsheetml/2006/main" count="50" uniqueCount="44">
  <si>
    <t>Rd-61模组测试</t>
  </si>
  <si>
    <t>测试内容</t>
  </si>
  <si>
    <t>1.距离精准度
2.角度极限距离</t>
  </si>
  <si>
    <t>测试地点</t>
  </si>
  <si>
    <t>华丰智慧创新港C座天台、410会议室</t>
  </si>
  <si>
    <t>研发人员</t>
  </si>
  <si>
    <t>黎浩宇</t>
  </si>
  <si>
    <t>测试人员</t>
  </si>
  <si>
    <t>韦婕</t>
  </si>
  <si>
    <t>审核人员</t>
  </si>
  <si>
    <t>徐宏、陈子锋</t>
  </si>
  <si>
    <t>测试完成时间</t>
  </si>
  <si>
    <t>测试结果</t>
  </si>
  <si>
    <t>通过</t>
  </si>
  <si>
    <t>详情</t>
  </si>
  <si>
    <t>距离精度测试结果</t>
  </si>
  <si>
    <r>
      <t>1m人体运动精度为-17%，1m人体存在精度为-25.3%、2m人体存在精度为-12.85%、</t>
    </r>
    <r>
      <rPr>
        <sz val="14"/>
        <rFont val="等线"/>
        <charset val="134"/>
      </rPr>
      <t>2-8m人体运动、3-8m人体存在固件精准度在±10%以内</t>
    </r>
  </si>
  <si>
    <t>角度极限距离测试结果</t>
  </si>
  <si>
    <t>固件0°方向极限距离为8m、±60°方向极限距离为5m</t>
  </si>
  <si>
    <t>距离精度测试</t>
  </si>
  <si>
    <t>测试环境，天台，模组直接固定在墙，测试法向距离0度距离，每隔1m进行测试，分别测试1M,2M,3M,4M,5M,6M，7M,8M</t>
  </si>
  <si>
    <t>安装方式如图：</t>
  </si>
  <si>
    <t>测试仪器：卷尺、Rd-61模组、Rd-60-Kit开发板、sscom串口工具、笔记本电脑</t>
  </si>
  <si>
    <t>说明：测距时要求多次重复测量，避免意外干扰，以下为人体存在、运动感应检测，作为参考对比demo
                                精度等级=(测量值-真实值)/真实值*100%,精度等级通常以百分比表示，正负号表示测量值相对于真实值的偏差方向。正值表示测量值偏高，负值表示测量值偏低，而0表示测量值与真实值完全一致。
串口打印MOTION@7885,432表示人体运动距离为7.885，串口打印PRESENCE@7802,223表示人体存在距离为7.802米，依此类推</t>
  </si>
  <si>
    <t>固件版本：rd60&amp;rd61-8米精准测距固件.img（8m固件）</t>
  </si>
  <si>
    <t>Rd-61模组</t>
  </si>
  <si>
    <t>卷尺距离(m)</t>
  </si>
  <si>
    <t>人体运动打印距离</t>
  </si>
  <si>
    <t>精度</t>
  </si>
  <si>
    <t>人体存在打印距离</t>
  </si>
  <si>
    <t>串口打印图</t>
  </si>
  <si>
    <t>8m位置较难触发</t>
  </si>
  <si>
    <t>角度测试</t>
  </si>
  <si>
    <t>测试环境： 天台，无其他运动障碍物，模组直接固定在墙，挂壁高度为1.5m，直接观看串口打印信息，查看0°、±60°距离检测状态。</t>
  </si>
  <si>
    <t xml:space="preserve">  测试仪器：卷尺、Rd-61模组、原厂1806模组、Rd-60-Kit开发板、sscom串口工具、笔记本电脑，手机指南针</t>
  </si>
  <si>
    <t>说明：使用手机测量工具测量角度，以模组正面左边60度为+60°，右边60度为-60°，测距时要求多次重复测量，避免意外干扰，以下为人体存在、运动感应检测，作为参考对比demo。</t>
  </si>
  <si>
    <t>固件版本：</t>
  </si>
  <si>
    <t>距离（m）</t>
  </si>
  <si>
    <t>0°方向检测极限距离</t>
  </si>
  <si>
    <t xml:space="preserve">
8</t>
  </si>
  <si>
    <t>+60°方向检测极限距离</t>
  </si>
  <si>
    <t xml:space="preserve">
5</t>
  </si>
  <si>
    <t>-60°方向检测极限距离</t>
  </si>
  <si>
    <t xml:space="preserve">
5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</si>
</sst>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 "/>
  </numFmts>
  <fonts count="40">
    <font>
      <sz val="11"/>
      <color theme="1"/>
      <name val="等线"/>
      <charset val="134"/>
      <scheme val="minor"/>
    </font>
    <font>
      <sz val="16"/>
      <name val="等线"/>
      <charset val="134"/>
      <scheme val="minor"/>
    </font>
    <font>
      <sz val="16"/>
      <color theme="1"/>
      <name val="等线"/>
      <charset val="134"/>
      <scheme val="minor"/>
    </font>
    <font>
      <sz val="16"/>
      <name val="宋体"/>
      <charset val="134"/>
    </font>
    <font>
      <b/>
      <sz val="28"/>
      <color rgb="FF000000"/>
      <name val="宋体"/>
      <charset val="134"/>
    </font>
    <font>
      <sz val="16"/>
      <color rgb="FF000000"/>
      <name val="宋体"/>
      <charset val="134"/>
    </font>
    <font>
      <sz val="22"/>
      <color rgb="FF000000"/>
      <name val="宋体"/>
      <charset val="134"/>
    </font>
    <font>
      <sz val="28"/>
      <color theme="1"/>
      <name val="等线"/>
      <charset val="134"/>
      <scheme val="minor"/>
    </font>
    <font>
      <sz val="28"/>
      <color rgb="FF000000"/>
      <name val="宋体"/>
      <charset val="134"/>
    </font>
    <font>
      <sz val="36"/>
      <color rgb="FFC00000"/>
      <name val="等线"/>
      <charset val="134"/>
      <scheme val="minor"/>
    </font>
    <font>
      <sz val="24"/>
      <color rgb="FF000000"/>
      <name val="宋体"/>
      <charset val="128"/>
    </font>
    <font>
      <sz val="24"/>
      <color rgb="FF000000"/>
      <name val="思源黑体 CN Bold"/>
      <charset val="128"/>
    </font>
    <font>
      <sz val="16"/>
      <color rgb="FF000000"/>
      <name val="等线"/>
      <charset val="134"/>
    </font>
    <font>
      <sz val="11"/>
      <color rgb="FF000000"/>
      <name val="等线"/>
      <charset val="134"/>
    </font>
    <font>
      <b/>
      <sz val="16"/>
      <color theme="9"/>
      <name val="等线"/>
      <charset val="134"/>
    </font>
    <font>
      <b/>
      <sz val="16"/>
      <color rgb="FF000000"/>
      <name val="等线"/>
      <charset val="134"/>
    </font>
    <font>
      <sz val="16"/>
      <color theme="1"/>
      <name val="等线"/>
      <charset val="134"/>
    </font>
    <font>
      <sz val="14"/>
      <color rgb="FFC00000"/>
      <name val="等线"/>
      <charset val="134"/>
    </font>
    <font>
      <sz val="14"/>
      <color theme="1"/>
      <name val="等线"/>
      <charset val="134"/>
      <scheme val="minor"/>
    </font>
    <font>
      <sz val="14"/>
      <color theme="1"/>
      <name val="等线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4"/>
      <name val="等线"/>
      <charset val="134"/>
    </font>
  </fonts>
  <fills count="37">
    <fill>
      <patternFill patternType="none"/>
    </fill>
    <fill>
      <patternFill patternType="gray125"/>
    </fill>
    <fill>
      <patternFill patternType="solid">
        <fgColor rgb="FF5DC18A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6" borderId="22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23" applyNumberFormat="0" applyFill="0" applyAlignment="0" applyProtection="0">
      <alignment vertical="center"/>
    </xf>
    <xf numFmtId="0" fontId="26" fillId="0" borderId="23" applyNumberFormat="0" applyFill="0" applyAlignment="0" applyProtection="0">
      <alignment vertical="center"/>
    </xf>
    <xf numFmtId="0" fontId="27" fillId="0" borderId="24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7" borderId="25" applyNumberFormat="0" applyAlignment="0" applyProtection="0">
      <alignment vertical="center"/>
    </xf>
    <xf numFmtId="0" fontId="29" fillId="8" borderId="26" applyNumberFormat="0" applyAlignment="0" applyProtection="0">
      <alignment vertical="center"/>
    </xf>
    <xf numFmtId="0" fontId="30" fillId="8" borderId="25" applyNumberFormat="0" applyAlignment="0" applyProtection="0">
      <alignment vertical="center"/>
    </xf>
    <xf numFmtId="0" fontId="31" fillId="9" borderId="27" applyNumberFormat="0" applyAlignment="0" applyProtection="0">
      <alignment vertical="center"/>
    </xf>
    <xf numFmtId="0" fontId="32" fillId="0" borderId="28" applyNumberFormat="0" applyFill="0" applyAlignment="0" applyProtection="0">
      <alignment vertical="center"/>
    </xf>
    <xf numFmtId="0" fontId="33" fillId="0" borderId="29" applyNumberFormat="0" applyFill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8" fillId="22" borderId="0" applyNumberFormat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8" fillId="26" borderId="0" applyNumberFormat="0" applyBorder="0" applyAlignment="0" applyProtection="0">
      <alignment vertical="center"/>
    </xf>
    <xf numFmtId="0" fontId="38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8" fillId="30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38" fillId="34" borderId="0" applyNumberFormat="0" applyBorder="0" applyAlignment="0" applyProtection="0">
      <alignment vertical="center"/>
    </xf>
    <xf numFmtId="0" fontId="38" fillId="35" borderId="0" applyNumberFormat="0" applyBorder="0" applyAlignment="0" applyProtection="0">
      <alignment vertical="center"/>
    </xf>
    <xf numFmtId="0" fontId="37" fillId="36" borderId="0" applyNumberFormat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</cellStyleXfs>
  <cellXfs count="48">
    <xf numFmtId="0" fontId="0" fillId="0" borderId="0" xfId="0">
      <alignment vertical="center"/>
    </xf>
    <xf numFmtId="0" fontId="1" fillId="0" borderId="0" xfId="49" applyFont="1"/>
    <xf numFmtId="0" fontId="2" fillId="0" borderId="0" xfId="0" applyFo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Border="1" applyAlignment="1">
      <alignment vertical="center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2" xfId="0" applyFont="1" applyBorder="1" applyAlignment="1">
      <alignment vertical="center" wrapText="1"/>
    </xf>
    <xf numFmtId="0" fontId="5" fillId="0" borderId="3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5" fillId="0" borderId="7" xfId="0" applyFont="1" applyBorder="1" applyAlignment="1">
      <alignment vertical="center" wrapText="1"/>
    </xf>
    <xf numFmtId="0" fontId="6" fillId="0" borderId="1" xfId="0" applyFont="1" applyBorder="1" applyAlignment="1">
      <alignment horizontal="center" vertical="top" wrapText="1"/>
    </xf>
    <xf numFmtId="0" fontId="7" fillId="0" borderId="0" xfId="0" applyFont="1">
      <alignment vertical="center"/>
    </xf>
    <xf numFmtId="0" fontId="4" fillId="0" borderId="8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 wrapText="1"/>
    </xf>
    <xf numFmtId="0" fontId="8" fillId="0" borderId="9" xfId="0" applyFont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7" fillId="0" borderId="1" xfId="0" applyFont="1" applyBorder="1">
      <alignment vertical="center"/>
    </xf>
    <xf numFmtId="0" fontId="8" fillId="0" borderId="10" xfId="0" applyFont="1" applyBorder="1" applyAlignment="1">
      <alignment horizontal="center" vertical="center" wrapText="1"/>
    </xf>
    <xf numFmtId="10" fontId="8" fillId="3" borderId="11" xfId="0" applyNumberFormat="1" applyFont="1" applyFill="1" applyBorder="1" applyAlignment="1">
      <alignment horizontal="center" vertical="center" wrapText="1"/>
    </xf>
    <xf numFmtId="0" fontId="8" fillId="0" borderId="12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10" fontId="8" fillId="2" borderId="11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8" fillId="0" borderId="13" xfId="0" applyFont="1" applyBorder="1" applyAlignment="1">
      <alignment horizontal="center" vertical="center" wrapText="1"/>
    </xf>
    <xf numFmtId="176" fontId="8" fillId="0" borderId="10" xfId="0" applyNumberFormat="1" applyFont="1" applyBorder="1" applyAlignment="1">
      <alignment horizontal="center" vertical="center" wrapText="1"/>
    </xf>
    <xf numFmtId="176" fontId="8" fillId="0" borderId="12" xfId="0" applyNumberFormat="1" applyFont="1" applyBorder="1" applyAlignment="1">
      <alignment horizontal="center" vertical="center" wrapText="1"/>
    </xf>
    <xf numFmtId="0" fontId="8" fillId="0" borderId="14" xfId="0" applyFont="1" applyBorder="1" applyAlignment="1">
      <alignment horizontal="center" vertical="center" wrapText="1"/>
    </xf>
    <xf numFmtId="0" fontId="10" fillId="4" borderId="15" xfId="0" applyFont="1" applyFill="1" applyBorder="1" applyAlignment="1">
      <alignment horizontal="center" vertical="center"/>
    </xf>
    <xf numFmtId="0" fontId="11" fillId="4" borderId="16" xfId="0" applyFont="1" applyFill="1" applyBorder="1" applyAlignment="1">
      <alignment horizontal="center" vertical="center"/>
    </xf>
    <xf numFmtId="0" fontId="12" fillId="4" borderId="17" xfId="0" applyFont="1" applyFill="1" applyBorder="1" applyAlignment="1">
      <alignment horizontal="center" vertical="center"/>
    </xf>
    <xf numFmtId="0" fontId="13" fillId="4" borderId="18" xfId="0" applyFont="1" applyFill="1" applyBorder="1" applyAlignment="1">
      <alignment horizontal="left" vertical="center" wrapText="1"/>
    </xf>
    <xf numFmtId="0" fontId="13" fillId="4" borderId="18" xfId="0" applyFont="1" applyFill="1" applyBorder="1" applyAlignment="1">
      <alignment horizontal="left" vertical="center"/>
    </xf>
    <xf numFmtId="14" fontId="13" fillId="4" borderId="18" xfId="0" applyNumberFormat="1" applyFont="1" applyFill="1" applyBorder="1" applyAlignment="1">
      <alignment horizontal="left" vertical="center"/>
    </xf>
    <xf numFmtId="0" fontId="12" fillId="4" borderId="19" xfId="0" applyFont="1" applyFill="1" applyBorder="1" applyAlignment="1">
      <alignment horizontal="center" vertical="center"/>
    </xf>
    <xf numFmtId="0" fontId="14" fillId="4" borderId="20" xfId="0" applyFont="1" applyFill="1" applyBorder="1" applyAlignment="1">
      <alignment horizontal="center" vertical="center"/>
    </xf>
    <xf numFmtId="0" fontId="15" fillId="4" borderId="1" xfId="0" applyFont="1" applyFill="1" applyBorder="1" applyAlignment="1">
      <alignment horizontal="center" vertical="center"/>
    </xf>
    <xf numFmtId="0" fontId="16" fillId="5" borderId="2" xfId="0" applyFont="1" applyFill="1" applyBorder="1" applyAlignment="1">
      <alignment horizontal="center" vertical="center"/>
    </xf>
    <xf numFmtId="0" fontId="17" fillId="5" borderId="2" xfId="0" applyFont="1" applyFill="1" applyBorder="1" applyAlignment="1">
      <alignment horizontal="center" vertical="center"/>
    </xf>
    <xf numFmtId="0" fontId="0" fillId="0" borderId="0" xfId="49" applyAlignment="1">
      <alignment horizontal="center" vertical="center"/>
    </xf>
    <xf numFmtId="0" fontId="18" fillId="0" borderId="0" xfId="49" applyFont="1"/>
    <xf numFmtId="0" fontId="16" fillId="5" borderId="21" xfId="0" applyFont="1" applyFill="1" applyBorder="1" applyAlignment="1">
      <alignment horizontal="center" vertical="center"/>
    </xf>
    <xf numFmtId="0" fontId="19" fillId="5" borderId="1" xfId="0" applyFont="1" applyFill="1" applyBorder="1" applyAlignment="1">
      <alignment horizontal="center" vertical="center"/>
    </xf>
    <xf numFmtId="0" fontId="5" fillId="0" borderId="7" xfId="0" applyFont="1" applyBorder="1" applyAlignment="1" quotePrefix="1">
      <alignment vertical="center" wrapText="1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</cellStyles>
  <tableStyles count="0" defaultTableStyle="TableStyleMedium2" defaultPivotStyle="PivotStyleLight16"/>
  <colors>
    <mruColors>
      <color rgb="005DC18A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customXml" Target="../customXml/item3.xml"/><Relationship Id="rId5" Type="http://schemas.openxmlformats.org/officeDocument/2006/relationships/customXml" Target="../customXml/item2.xml"/><Relationship Id="rId4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17.png"/><Relationship Id="rId7" Type="http://schemas.openxmlformats.org/officeDocument/2006/relationships/image" Target="../media/image16.png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Relationship Id="rId3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4489450</xdr:colOff>
      <xdr:row>2</xdr:row>
      <xdr:rowOff>828675</xdr:rowOff>
    </xdr:from>
    <xdr:to>
      <xdr:col>5</xdr:col>
      <xdr:colOff>483235</xdr:colOff>
      <xdr:row>2</xdr:row>
      <xdr:rowOff>4515485</xdr:rowOff>
    </xdr:to>
    <xdr:pic>
      <xdr:nvPicPr>
        <xdr:cNvPr id="22" name="图片 2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955905" y="3978275"/>
          <a:ext cx="2761615" cy="3686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1524000</xdr:colOff>
      <xdr:row>2</xdr:row>
      <xdr:rowOff>690245</xdr:rowOff>
    </xdr:from>
    <xdr:to>
      <xdr:col>5</xdr:col>
      <xdr:colOff>4567555</xdr:colOff>
      <xdr:row>2</xdr:row>
      <xdr:rowOff>4756785</xdr:rowOff>
    </xdr:to>
    <xdr:pic>
      <xdr:nvPicPr>
        <xdr:cNvPr id="17" name="图片 1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758285" y="3839845"/>
          <a:ext cx="3043555" cy="406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2735580</xdr:colOff>
      <xdr:row>14</xdr:row>
      <xdr:rowOff>1494155</xdr:rowOff>
    </xdr:from>
    <xdr:to>
      <xdr:col>5</xdr:col>
      <xdr:colOff>4319905</xdr:colOff>
      <xdr:row>14</xdr:row>
      <xdr:rowOff>4921250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969865" y="48014255"/>
          <a:ext cx="1584325" cy="3427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3188970</xdr:colOff>
      <xdr:row>13</xdr:row>
      <xdr:rowOff>529590</xdr:rowOff>
    </xdr:from>
    <xdr:to>
      <xdr:col>5</xdr:col>
      <xdr:colOff>4859655</xdr:colOff>
      <xdr:row>13</xdr:row>
      <xdr:rowOff>4137025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423255" y="42426890"/>
          <a:ext cx="1670685" cy="360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2926715</xdr:colOff>
      <xdr:row>12</xdr:row>
      <xdr:rowOff>885190</xdr:rowOff>
    </xdr:from>
    <xdr:to>
      <xdr:col>5</xdr:col>
      <xdr:colOff>4431030</xdr:colOff>
      <xdr:row>12</xdr:row>
      <xdr:rowOff>4143375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161000" y="37600890"/>
          <a:ext cx="1504315" cy="325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2638425</xdr:colOff>
      <xdr:row>11</xdr:row>
      <xdr:rowOff>273050</xdr:rowOff>
    </xdr:from>
    <xdr:to>
      <xdr:col>5</xdr:col>
      <xdr:colOff>4700905</xdr:colOff>
      <xdr:row>11</xdr:row>
      <xdr:rowOff>4730750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872710" y="31959550"/>
          <a:ext cx="2062480" cy="445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2559685</xdr:colOff>
      <xdr:row>10</xdr:row>
      <xdr:rowOff>624205</xdr:rowOff>
    </xdr:from>
    <xdr:to>
      <xdr:col>5</xdr:col>
      <xdr:colOff>4510405</xdr:colOff>
      <xdr:row>10</xdr:row>
      <xdr:rowOff>4841875</xdr:rowOff>
    </xdr:to>
    <xdr:pic>
      <xdr:nvPicPr>
        <xdr:cNvPr id="16" name="图片 1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793970" y="27306905"/>
          <a:ext cx="1950720" cy="4217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2766060</xdr:colOff>
      <xdr:row>9</xdr:row>
      <xdr:rowOff>508000</xdr:rowOff>
    </xdr:from>
    <xdr:to>
      <xdr:col>5</xdr:col>
      <xdr:colOff>4526280</xdr:colOff>
      <xdr:row>9</xdr:row>
      <xdr:rowOff>4318000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000345" y="22771100"/>
          <a:ext cx="1760220" cy="3810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2586990</xdr:colOff>
      <xdr:row>8</xdr:row>
      <xdr:rowOff>180340</xdr:rowOff>
    </xdr:from>
    <xdr:to>
      <xdr:col>5</xdr:col>
      <xdr:colOff>4288155</xdr:colOff>
      <xdr:row>8</xdr:row>
      <xdr:rowOff>3857625</xdr:rowOff>
    </xdr:to>
    <xdr:pic>
      <xdr:nvPicPr>
        <xdr:cNvPr id="19" name="图片 1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821275" y="18506440"/>
          <a:ext cx="1701165" cy="3677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2578735</xdr:colOff>
      <xdr:row>15</xdr:row>
      <xdr:rowOff>259715</xdr:rowOff>
    </xdr:from>
    <xdr:to>
      <xdr:col>5</xdr:col>
      <xdr:colOff>4637405</xdr:colOff>
      <xdr:row>15</xdr:row>
      <xdr:rowOff>4714875</xdr:rowOff>
    </xdr:to>
    <xdr:pic>
      <xdr:nvPicPr>
        <xdr:cNvPr id="2" name="图片 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813020" y="51961415"/>
          <a:ext cx="2058670" cy="44551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3571875</xdr:colOff>
      <xdr:row>4</xdr:row>
      <xdr:rowOff>3145790</xdr:rowOff>
    </xdr:from>
    <xdr:to>
      <xdr:col>4</xdr:col>
      <xdr:colOff>7690485</xdr:colOff>
      <xdr:row>4</xdr:row>
      <xdr:rowOff>5045710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112875" y="12835890"/>
          <a:ext cx="4118610" cy="189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481965</xdr:colOff>
      <xdr:row>2</xdr:row>
      <xdr:rowOff>288290</xdr:rowOff>
    </xdr:from>
    <xdr:to>
      <xdr:col>4</xdr:col>
      <xdr:colOff>3794760</xdr:colOff>
      <xdr:row>2</xdr:row>
      <xdr:rowOff>4714875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022965" y="4034790"/>
          <a:ext cx="3312795" cy="4426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111760</xdr:colOff>
      <xdr:row>4</xdr:row>
      <xdr:rowOff>3095625</xdr:rowOff>
    </xdr:from>
    <xdr:to>
      <xdr:col>4</xdr:col>
      <xdr:colOff>1453515</xdr:colOff>
      <xdr:row>4</xdr:row>
      <xdr:rowOff>4896485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652760" y="12785725"/>
          <a:ext cx="134175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1715135</xdr:colOff>
      <xdr:row>4</xdr:row>
      <xdr:rowOff>3143250</xdr:rowOff>
    </xdr:from>
    <xdr:to>
      <xdr:col>4</xdr:col>
      <xdr:colOff>3086100</xdr:colOff>
      <xdr:row>4</xdr:row>
      <xdr:rowOff>4992370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256135" y="12833350"/>
          <a:ext cx="1370965" cy="184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4016375</xdr:colOff>
      <xdr:row>5</xdr:row>
      <xdr:rowOff>415925</xdr:rowOff>
    </xdr:from>
    <xdr:to>
      <xdr:col>4</xdr:col>
      <xdr:colOff>7684770</xdr:colOff>
      <xdr:row>5</xdr:row>
      <xdr:rowOff>2082800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557375" y="15300325"/>
          <a:ext cx="3668395" cy="166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714375</xdr:colOff>
      <xdr:row>5</xdr:row>
      <xdr:rowOff>1304925</xdr:rowOff>
    </xdr:from>
    <xdr:to>
      <xdr:col>4</xdr:col>
      <xdr:colOff>3544570</xdr:colOff>
      <xdr:row>5</xdr:row>
      <xdr:rowOff>2023110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255375" y="16189325"/>
          <a:ext cx="2830195" cy="71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4476115</xdr:colOff>
      <xdr:row>9</xdr:row>
      <xdr:rowOff>339090</xdr:rowOff>
    </xdr:from>
    <xdr:to>
      <xdr:col>4</xdr:col>
      <xdr:colOff>5902325</xdr:colOff>
      <xdr:row>9</xdr:row>
      <xdr:rowOff>3422650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017115" y="21446490"/>
          <a:ext cx="1426210" cy="308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4495800</xdr:colOff>
      <xdr:row>10</xdr:row>
      <xdr:rowOff>346075</xdr:rowOff>
    </xdr:from>
    <xdr:to>
      <xdr:col>4</xdr:col>
      <xdr:colOff>6045200</xdr:colOff>
      <xdr:row>10</xdr:row>
      <xdr:rowOff>3702050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036800" y="25022175"/>
          <a:ext cx="1549400" cy="3355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4492625</xdr:colOff>
      <xdr:row>8</xdr:row>
      <xdr:rowOff>66040</xdr:rowOff>
    </xdr:from>
    <xdr:to>
      <xdr:col>4</xdr:col>
      <xdr:colOff>5648325</xdr:colOff>
      <xdr:row>8</xdr:row>
      <xdr:rowOff>2569845</xdr:rowOff>
    </xdr:to>
    <xdr:pic>
      <xdr:nvPicPr>
        <xdr:cNvPr id="3" name="图片 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033625" y="18404840"/>
          <a:ext cx="1155700" cy="25038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12"/>
  <sheetViews>
    <sheetView tabSelected="1" workbookViewId="0">
      <selection activeCell="B7" sqref="B7"/>
    </sheetView>
  </sheetViews>
  <sheetFormatPr defaultColWidth="8.66666666666667" defaultRowHeight="14" outlineLevelCol="1"/>
  <cols>
    <col min="1" max="1" width="28.0833333333333" customWidth="1"/>
    <col min="2" max="2" width="151" customWidth="1"/>
  </cols>
  <sheetData>
    <row r="1" ht="49" customHeight="1" spans="1:2">
      <c r="A1" s="33" t="s">
        <v>0</v>
      </c>
      <c r="B1" s="34"/>
    </row>
    <row r="2" ht="28" spans="1:2">
      <c r="A2" s="35" t="s">
        <v>1</v>
      </c>
      <c r="B2" s="36" t="s">
        <v>2</v>
      </c>
    </row>
    <row r="3" ht="20" spans="1:2">
      <c r="A3" s="35" t="s">
        <v>3</v>
      </c>
      <c r="B3" s="36" t="s">
        <v>4</v>
      </c>
    </row>
    <row r="4" ht="20" spans="1:2">
      <c r="A4" s="35" t="s">
        <v>5</v>
      </c>
      <c r="B4" s="37" t="s">
        <v>6</v>
      </c>
    </row>
    <row r="5" ht="20" spans="1:2">
      <c r="A5" s="35" t="s">
        <v>7</v>
      </c>
      <c r="B5" s="37" t="s">
        <v>8</v>
      </c>
    </row>
    <row r="6" ht="20" spans="1:2">
      <c r="A6" s="35" t="s">
        <v>9</v>
      </c>
      <c r="B6" s="37" t="s">
        <v>10</v>
      </c>
    </row>
    <row r="7" ht="20" spans="1:2">
      <c r="A7" s="35" t="s">
        <v>11</v>
      </c>
      <c r="B7" s="38">
        <v>45678</v>
      </c>
    </row>
    <row r="8" ht="50" customHeight="1" spans="1:2">
      <c r="A8" s="39" t="s">
        <v>12</v>
      </c>
      <c r="B8" s="40" t="s">
        <v>13</v>
      </c>
    </row>
    <row r="9" ht="39" customHeight="1" spans="2:2">
      <c r="B9" s="41" t="s">
        <v>14</v>
      </c>
    </row>
    <row r="10" ht="36" customHeight="1" spans="1:2">
      <c r="A10" s="42" t="s">
        <v>15</v>
      </c>
      <c r="B10" s="43" t="s">
        <v>16</v>
      </c>
    </row>
    <row r="11" ht="17.5" spans="1:2">
      <c r="A11" s="44"/>
      <c r="B11" s="45"/>
    </row>
    <row r="12" ht="29" customHeight="1" spans="1:2">
      <c r="A12" s="46" t="s">
        <v>17</v>
      </c>
      <c r="B12" s="47" t="s">
        <v>18</v>
      </c>
    </row>
  </sheetData>
  <mergeCells count="1">
    <mergeCell ref="A1:B1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0"/>
  <sheetViews>
    <sheetView zoomScale="40" zoomScaleNormal="40" workbookViewId="0">
      <selection activeCell="A5" sqref="A5:F5"/>
    </sheetView>
  </sheetViews>
  <sheetFormatPr defaultColWidth="8.66666666666667" defaultRowHeight="14" outlineLevelCol="6"/>
  <cols>
    <col min="1" max="1" width="22.5" customWidth="1"/>
    <col min="2" max="2" width="62.7083333333333" customWidth="1"/>
    <col min="3" max="3" width="25.9" customWidth="1"/>
    <col min="4" max="4" width="62.9166666666667" customWidth="1"/>
    <col min="5" max="5" width="25.9" customWidth="1"/>
    <col min="6" max="6" width="101.333333333333" customWidth="1"/>
    <col min="7" max="7" width="68.75" customWidth="1"/>
  </cols>
  <sheetData>
    <row r="1" ht="82" customHeight="1" spans="1:6">
      <c r="A1" s="15" t="s">
        <v>19</v>
      </c>
      <c r="B1" s="16"/>
      <c r="C1" s="16"/>
      <c r="D1" s="16"/>
      <c r="E1" s="16"/>
      <c r="F1" s="16"/>
    </row>
    <row r="2" ht="166" customHeight="1" spans="1:6">
      <c r="A2" s="17" t="s">
        <v>20</v>
      </c>
      <c r="B2" s="17"/>
      <c r="C2" s="17"/>
      <c r="D2" s="17"/>
      <c r="E2" s="17"/>
      <c r="F2" s="17"/>
    </row>
    <row r="3" ht="409" customHeight="1" spans="1:6">
      <c r="A3" s="18" t="s">
        <v>21</v>
      </c>
      <c r="B3" s="18"/>
      <c r="C3" s="18"/>
      <c r="D3" s="18"/>
      <c r="E3" s="18"/>
      <c r="F3" s="18"/>
    </row>
    <row r="4" ht="60" customHeight="1" spans="1:6">
      <c r="A4" s="17" t="s">
        <v>22</v>
      </c>
      <c r="B4" s="17"/>
      <c r="C4" s="17"/>
      <c r="D4" s="17"/>
      <c r="E4" s="17"/>
      <c r="F4" s="17"/>
    </row>
    <row r="5" ht="190" customHeight="1" spans="1:6">
      <c r="A5" s="17" t="s">
        <v>23</v>
      </c>
      <c r="B5" s="17"/>
      <c r="C5" s="17"/>
      <c r="D5" s="17"/>
      <c r="E5" s="17"/>
      <c r="F5" s="17"/>
    </row>
    <row r="6" ht="380" customHeight="1" spans="1:6">
      <c r="A6" s="18"/>
      <c r="B6" s="18" t="s">
        <v>24</v>
      </c>
      <c r="C6" s="18"/>
      <c r="D6" s="18"/>
      <c r="E6" s="18"/>
      <c r="F6" s="18"/>
    </row>
    <row r="7" s="14" customFormat="1" ht="78" customHeight="1" spans="1:6">
      <c r="A7" s="18"/>
      <c r="B7" s="19" t="s">
        <v>25</v>
      </c>
      <c r="C7" s="17"/>
      <c r="D7" s="19"/>
      <c r="E7" s="17"/>
      <c r="F7" s="19"/>
    </row>
    <row r="8" s="14" customFormat="1" ht="78" customHeight="1" spans="1:7">
      <c r="A8" s="20" t="s">
        <v>26</v>
      </c>
      <c r="B8" s="19" t="s">
        <v>27</v>
      </c>
      <c r="C8" s="21" t="s">
        <v>28</v>
      </c>
      <c r="D8" s="17" t="s">
        <v>29</v>
      </c>
      <c r="E8" s="21" t="s">
        <v>28</v>
      </c>
      <c r="F8" s="18" t="s">
        <v>30</v>
      </c>
      <c r="G8" s="22"/>
    </row>
    <row r="9" ht="310" customHeight="1" spans="1:7">
      <c r="A9" s="20">
        <v>1</v>
      </c>
      <c r="B9" s="23">
        <v>0.83</v>
      </c>
      <c r="C9" s="24">
        <f>(B9-A9)/A9*100%</f>
        <v>-0.17</v>
      </c>
      <c r="D9" s="25">
        <v>0.747</v>
      </c>
      <c r="E9" s="24">
        <f>(D9-A9)/A9*100%</f>
        <v>-0.253</v>
      </c>
      <c r="F9" s="25"/>
      <c r="G9" s="26" t="s">
        <v>31</v>
      </c>
    </row>
    <row r="10" ht="348" customHeight="1" spans="1:7">
      <c r="A10" s="20">
        <v>2</v>
      </c>
      <c r="B10" s="23">
        <v>1.909</v>
      </c>
      <c r="C10" s="27">
        <f>(B10-A10)/A10*100%</f>
        <v>-0.0455</v>
      </c>
      <c r="D10" s="25">
        <v>1.743</v>
      </c>
      <c r="E10" s="24">
        <f t="shared" ref="E10:E17" si="0">(D10-A10)/A10*100%</f>
        <v>-0.1285</v>
      </c>
      <c r="F10" s="25"/>
      <c r="G10" s="28"/>
    </row>
    <row r="11" ht="394" customHeight="1" spans="1:7">
      <c r="A11" s="20">
        <v>3</v>
      </c>
      <c r="B11" s="23">
        <v>2.988</v>
      </c>
      <c r="C11" s="27">
        <f t="shared" ref="C11:C17" si="1">(B11-A11)/A11*100%</f>
        <v>-0.004</v>
      </c>
      <c r="D11" s="25">
        <v>2.822</v>
      </c>
      <c r="E11" s="27">
        <f t="shared" si="0"/>
        <v>-0.0593333333333333</v>
      </c>
      <c r="F11" s="25"/>
      <c r="G11" s="28"/>
    </row>
    <row r="12" ht="396" customHeight="1" spans="1:7">
      <c r="A12" s="20">
        <v>4</v>
      </c>
      <c r="B12" s="23">
        <v>3.901</v>
      </c>
      <c r="C12" s="27">
        <f t="shared" si="1"/>
        <v>-0.02475</v>
      </c>
      <c r="D12" s="25">
        <v>3.901</v>
      </c>
      <c r="E12" s="27">
        <f t="shared" si="0"/>
        <v>-0.02475</v>
      </c>
      <c r="F12" s="25"/>
      <c r="G12" s="28"/>
    </row>
    <row r="13" ht="408" customHeight="1" spans="1:7">
      <c r="A13" s="29">
        <v>5</v>
      </c>
      <c r="B13" s="30">
        <v>4.98</v>
      </c>
      <c r="C13" s="27">
        <f t="shared" si="1"/>
        <v>-0.00399999999999992</v>
      </c>
      <c r="D13" s="31">
        <v>4.98</v>
      </c>
      <c r="E13" s="27">
        <f t="shared" si="0"/>
        <v>-0.00399999999999992</v>
      </c>
      <c r="F13" s="25"/>
      <c r="G13" s="28"/>
    </row>
    <row r="14" ht="364" customHeight="1" spans="1:7">
      <c r="A14" s="32">
        <v>6</v>
      </c>
      <c r="B14" s="23">
        <v>6.059</v>
      </c>
      <c r="C14" s="27">
        <f t="shared" si="1"/>
        <v>0.00983333333333336</v>
      </c>
      <c r="D14" s="25">
        <v>5.976</v>
      </c>
      <c r="E14" s="27">
        <f t="shared" si="0"/>
        <v>-0.004</v>
      </c>
      <c r="F14" s="25"/>
      <c r="G14" s="28"/>
    </row>
    <row r="15" customFormat="1" ht="408" customHeight="1" spans="1:7">
      <c r="A15" s="32">
        <v>7</v>
      </c>
      <c r="B15" s="23">
        <v>6.972</v>
      </c>
      <c r="C15" s="27">
        <f t="shared" si="1"/>
        <v>-0.00399999999999994</v>
      </c>
      <c r="D15" s="25">
        <v>6.972</v>
      </c>
      <c r="E15" s="27">
        <f t="shared" si="0"/>
        <v>-0.00399999999999994</v>
      </c>
      <c r="F15" s="25"/>
      <c r="G15" s="28"/>
    </row>
    <row r="16" customFormat="1" ht="409" customHeight="1" spans="1:7">
      <c r="A16" s="32">
        <v>8</v>
      </c>
      <c r="B16" s="23">
        <v>7.802</v>
      </c>
      <c r="C16" s="27">
        <f t="shared" si="1"/>
        <v>-0.02475</v>
      </c>
      <c r="D16" s="31">
        <v>7.885</v>
      </c>
      <c r="E16" s="27">
        <f t="shared" si="0"/>
        <v>-0.014375</v>
      </c>
      <c r="F16" s="25"/>
      <c r="G16" s="28"/>
    </row>
    <row r="17" ht="73" customHeight="1"/>
    <row r="18" ht="73" customHeight="1"/>
    <row r="19" ht="73" customHeight="1"/>
    <row r="20" ht="96" customHeight="1"/>
  </sheetData>
  <mergeCells count="8">
    <mergeCell ref="A1:F1"/>
    <mergeCell ref="A2:F2"/>
    <mergeCell ref="A3:F3"/>
    <mergeCell ref="A4:F4"/>
    <mergeCell ref="A5:F5"/>
    <mergeCell ref="B6:F6"/>
    <mergeCell ref="B7:F7"/>
    <mergeCell ref="G9:G16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15"/>
  <sheetViews>
    <sheetView zoomScale="40" zoomScaleNormal="40" topLeftCell="A5" workbookViewId="0">
      <selection activeCell="D9" sqref="D9"/>
    </sheetView>
  </sheetViews>
  <sheetFormatPr defaultColWidth="8.66666666666667" defaultRowHeight="14" outlineLevelCol="4"/>
  <cols>
    <col min="1" max="1" width="42.0833333333333" customWidth="1"/>
    <col min="2" max="2" width="34.1666666666667" customWidth="1"/>
    <col min="3" max="3" width="31.875" customWidth="1"/>
    <col min="4" max="4" width="30.2083333333333" customWidth="1"/>
    <col min="5" max="5" width="104.791666666667" customWidth="1"/>
  </cols>
  <sheetData>
    <row r="1" s="1" customFormat="1" ht="156" customHeight="1" spans="1:5">
      <c r="A1" s="5" t="s">
        <v>32</v>
      </c>
      <c r="B1" s="5"/>
      <c r="C1" s="5"/>
      <c r="D1" s="5"/>
      <c r="E1" s="5"/>
    </row>
    <row r="2" s="1" customFormat="1" ht="139" customHeight="1" spans="1:5">
      <c r="A2" s="6" t="s">
        <v>33</v>
      </c>
      <c r="B2" s="6"/>
      <c r="C2" s="6"/>
      <c r="D2" s="6"/>
      <c r="E2" s="6"/>
    </row>
    <row r="3" s="2" customFormat="1" ht="408" customHeight="1" spans="1:5">
      <c r="A3" s="6" t="s">
        <v>21</v>
      </c>
      <c r="B3" s="6"/>
      <c r="C3" s="6"/>
      <c r="D3" s="6"/>
      <c r="E3" s="6"/>
    </row>
    <row r="4" s="2" customFormat="1" ht="60" customHeight="1" spans="1:5">
      <c r="A4" s="6" t="s">
        <v>34</v>
      </c>
      <c r="B4" s="6"/>
      <c r="C4" s="6"/>
      <c r="D4" s="6"/>
      <c r="E4" s="6"/>
    </row>
    <row r="5" s="2" customFormat="1" ht="409" customHeight="1" spans="1:5">
      <c r="A5" s="6" t="s">
        <v>35</v>
      </c>
      <c r="B5" s="6"/>
      <c r="C5" s="6"/>
      <c r="D5" s="6"/>
      <c r="E5" s="6"/>
    </row>
    <row r="6" s="3" customFormat="1" ht="176" customHeight="1" spans="1:5">
      <c r="A6" s="7"/>
      <c r="B6" s="6" t="s">
        <v>36</v>
      </c>
      <c r="C6" s="6"/>
      <c r="D6" s="6"/>
      <c r="E6" s="6"/>
    </row>
    <row r="7" s="4" customFormat="1" ht="47" customHeight="1" spans="1:5">
      <c r="A7" s="6"/>
      <c r="B7" s="8" t="s">
        <v>25</v>
      </c>
      <c r="C7" s="9"/>
      <c r="D7" s="9"/>
      <c r="E7" s="10"/>
    </row>
    <row r="8" s="2" customFormat="1" ht="49" customHeight="1" spans="1:5">
      <c r="A8" s="11"/>
      <c r="B8" s="10" t="s">
        <v>37</v>
      </c>
      <c r="C8" s="6" t="s">
        <v>27</v>
      </c>
      <c r="D8" s="6" t="s">
        <v>29</v>
      </c>
      <c r="E8" s="6" t="s">
        <v>30</v>
      </c>
    </row>
    <row r="9" s="2" customFormat="1" ht="218" customHeight="1" spans="1:5">
      <c r="A9" s="12" t="s">
        <v>38</v>
      </c>
      <c r="B9" s="13" t="s">
        <v>39</v>
      </c>
      <c r="C9" s="6">
        <v>7.802</v>
      </c>
      <c r="D9" s="6">
        <v>7.885</v>
      </c>
      <c r="E9" s="6"/>
    </row>
    <row r="10" s="2" customFormat="1" ht="281" customHeight="1" spans="1:5">
      <c r="A10" s="48" t="s">
        <v>40</v>
      </c>
      <c r="B10" s="13" t="s">
        <v>41</v>
      </c>
      <c r="C10" s="6">
        <v>5.063</v>
      </c>
      <c r="D10" s="6">
        <v>0.83</v>
      </c>
      <c r="E10" s="6"/>
    </row>
    <row r="11" s="2" customFormat="1" ht="302" customHeight="1" spans="1:5">
      <c r="A11" s="48" t="s">
        <v>42</v>
      </c>
      <c r="B11" s="13" t="s">
        <v>43</v>
      </c>
      <c r="C11" s="6">
        <v>4.98</v>
      </c>
      <c r="D11" s="6">
        <v>4.98</v>
      </c>
      <c r="E11" s="6"/>
    </row>
    <row r="12" ht="84" customHeight="1"/>
    <row r="13" ht="68" customHeight="1"/>
    <row r="14" ht="80" customHeight="1"/>
    <row r="15" ht="67" customHeight="1"/>
  </sheetData>
  <mergeCells count="7">
    <mergeCell ref="A1:E1"/>
    <mergeCell ref="A2:E2"/>
    <mergeCell ref="A3:E3"/>
    <mergeCell ref="A4:E4"/>
    <mergeCell ref="A5:E5"/>
    <mergeCell ref="B6:E6"/>
    <mergeCell ref="B7:E7"/>
  </mergeCells>
  <pageMargins left="0.75" right="0.75" top="1" bottom="1" header="0.5" footer="0.5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�� �ech �e�^�ech0 qQ�N�[a� qQ�N�[a���~�Oo` �V�N�f�ech �f �lʑ �Q�[{|�W h�� 
</file>

<file path=customXml/item2.xml>�� 
</file>

<file path=customXml/item3.xml>�� 
</file>

<file path=customXml/itemProps1.xml><?xml version="1.0" encoding="utf-8"?>
<ds:datastoreItem xmlns:ds="http://schemas.openxmlformats.org/officeDocument/2006/customXml" ds:itemID="{CBF2E1DE-6E74-4468-B57A-EFCD37AF57C5}">
  <ds:schemaRefs/>
</ds:datastoreItem>
</file>

<file path=customXml/itemProps2.xml><?xml version="1.0" encoding="utf-8"?>
<ds:datastoreItem xmlns:ds="http://schemas.openxmlformats.org/officeDocument/2006/customXml" ds:itemID="{3B768F7D-F6BF-4B12-A811-9F5F95E6002E}">
  <ds:schemaRefs/>
</ds:datastoreItem>
</file>

<file path=customXml/itemProps3.xml><?xml version="1.0" encoding="utf-8"?>
<ds:datastoreItem xmlns:ds="http://schemas.openxmlformats.org/officeDocument/2006/customXml" ds:itemID="{D1DB3145-F193-44CA-9916-C84E85F925A7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测试结果</vt:lpstr>
      <vt:lpstr>距离精准度测试</vt:lpstr>
      <vt:lpstr>角度极限距离测试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Yedong Yu</dc:creator>
  <cp:lastModifiedBy>白色</cp:lastModifiedBy>
  <dcterms:created xsi:type="dcterms:W3CDTF">2021-06-15T05:06:00Z</dcterms:created>
  <dcterms:modified xsi:type="dcterms:W3CDTF">2025-01-21T03:11:24Z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0x0101004800AEA179957043AA6DBB79046354DF</vt:lpwstr>
  </property>
  <property fmtid="{D5CDD505-2E9C-101B-9397-08002B2CF9AE}" pid="3" name="ICV">
    <vt:lpwstr>CDE0964BBB6A49B38ECE3739BCC71978</vt:lpwstr>
  </property>
  <property fmtid="{D5CDD505-2E9C-101B-9397-08002B2CF9AE}" pid="4" name="KSOProductBuildVer">
    <vt:lpwstr>2052-12.1.0.19770</vt:lpwstr>
  </property>
</Properties>
</file>